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<sst xmlns="http://schemas.openxmlformats.org/spreadsheetml/2006/main" count="151" uniqueCount="69">
  <si>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</si>
  <si>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28ª Reunião Ordinária</t>
  </si>
  <si>
    <t xml:space="preserve">ª Reunião Ordinária</t>
  </si>
  <si>
    <t xml:space="preserve">12/04/2022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</si>
  <si>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</si>
  <si>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</si>
  <si>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</si>
  <si>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</si>
  <si>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</si>
  <si>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</si>
  <si>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</si>
  <si>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196/21</t>
  </si>
  <si>
    <t xml:space="preserve">1.      Álvaro Damião</t>
  </si>
  <si>
    <t xml:space="preserve">P</t>
  </si>
  <si>
    <t xml:space="preserve">2.      Bella Gonçalves</t>
  </si>
  <si>
    <t xml:space="preserve">3.      Bim da Ambulância</t>
  </si>
  <si>
    <t xml:space="preserve">F</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</si>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</sst>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67968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2</v>
      </c>
      <c r="E2" s="3"/>
      <c r="F2" s="3"/>
    </row>
    <row r="3" s="7" customFormat="true" ht="40.3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2</v>
      </c>
      <c r="C6" s="9" t="n">
        <f aca="true">(COUNTIF(G6:OFFSET(G6,0,$D$2-1),"P")/$D$2)+(COUNTIF(G6:OFFSET(G6,0,$D$2-1),"X")/$D$2)</f>
        <v>0.5</v>
      </c>
      <c r="D6" s="10" t="str">
        <f aca="false">IF(C6&gt;=0.5,"PRESENTE","AUSENTE")</f>
        <v>PRESENTE</v>
      </c>
      <c r="E6" s="10" t="str">
        <f aca="false">IF($C6&gt;=0.5,"P","F")</f>
        <v>P</v>
      </c>
      <c r="F6" s="11" t="s">
        <v>15</v>
      </c>
      <c r="G6" s="12" t="s">
        <v>13</v>
      </c>
      <c r="H6" s="12" t="s">
        <v>16</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17</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18</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19</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20</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21</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22</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23</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24</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25</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26</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27</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2</v>
      </c>
      <c r="C18" s="9" t="n">
        <f aca="true">(COUNTIF(G18:OFFSET(G18,0,$D$2-1),"P")/$D$2)+(COUNTIF(G18:OFFSET(G18,0,$D$2-1),"X")/$D$2)</f>
        <v>0.5</v>
      </c>
      <c r="D18" s="10" t="str">
        <f aca="false">IF(C18&gt;=0.5,"PRESENTE","AUSENTE")</f>
        <v>PRESENTE</v>
      </c>
      <c r="E18" s="10"/>
      <c r="F18" s="11" t="s">
        <v>28</v>
      </c>
      <c r="G18" s="12" t="s">
        <v>13</v>
      </c>
      <c r="H18" s="12" t="s">
        <v>16</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29</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30</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34</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35</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36</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39</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43</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44</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45</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46</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47</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48</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49</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50</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51</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52</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53</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54</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41</v>
      </c>
      <c r="H45" s="20" t="n">
        <f aca="false">COUNTIF(H4:H44,"P")+COUNTIF(H4:H44,"X")</f>
        <v>39</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57</v>
      </c>
    </row>
    <row r="48" customFormat="false" ht="13.8" hidden="false" customHeight="false" outlineLevel="0" collapsed="false">
      <c r="D48" s="22" t="s">
        <v>13</v>
      </c>
      <c r="E48" s="22"/>
      <c r="F48" s="23" t="s">
        <v>58</v>
      </c>
    </row>
    <row r="49" customFormat="false" ht="13.8" hidden="false" customHeight="false" outlineLevel="0" collapsed="false">
      <c r="D49" s="22" t="s">
        <v>16</v>
      </c>
      <c r="E49" s="22"/>
      <c r="F49" s="23" t="s">
        <v>59</v>
      </c>
    </row>
    <row r="50" customFormat="false" ht="13.8" hidden="false" customHeight="false" outlineLevel="0" collapsed="false">
      <c r="D50" s="22" t="s">
        <v>60</v>
      </c>
      <c r="E50" s="22"/>
      <c r="F50" s="23" t="s">
        <v>61</v>
      </c>
    </row>
    <row r="51" customFormat="false" ht="13.8" hidden="false" customHeight="false" outlineLevel="0" collapsed="false">
      <c r="D51" s="22" t="s">
        <v>62</v>
      </c>
      <c r="E51" s="22"/>
      <c r="F51" s="23" t="s">
        <v>63</v>
      </c>
    </row>
    <row r="52" customFormat="false" ht="13.8" hidden="false" customHeight="false" outlineLevel="0" collapsed="false">
      <c r="D52" s="22" t="s">
        <v>64</v>
      </c>
      <c r="E52" s="22"/>
      <c r="F52" s="23" t="s">
        <v>65</v>
      </c>
    </row>
    <row r="53" customFormat="false" ht="13.8" hidden="false" customHeight="false" outlineLevel="0" collapsed="false">
      <c r="D53" s="22" t="s">
        <v>42</v>
      </c>
      <c r="E53" s="22"/>
      <c r="F53" s="3" t="s">
        <v>66</v>
      </c>
    </row>
    <row r="54" customFormat="false" ht="13.8"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J3:BQ44 H3:H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1:G65536">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I65536 H1:I2 I3:I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I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6">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I44" type="list">
      <formula1>$D$48:$D$53</formula1>
      <formula2>0</formula2>
    </dataValidation>
    <dataValidation allowBlank="true" operator="between" showDropDown="false" showErrorMessage="true" showInputMessage="false" sqref="J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2022-04-18T17:05:38Z</dcterms:created>
  <dc:creator/>
  <dc:description/>
  <dc:language>pt-BR</dc:language>
  <cp:lastModifiedBy/>
  <dcterms:modified xsi:type="dcterms:W3CDTF">2022-04-18T17:05:56Z</dcterms:modified>
  <cp:revision>1</cp:revision>
  <dc:subject/>
  <dc:title/>
</cp:coreProperties>
</file>